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598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<sst xmlns="http://schemas.openxmlformats.org/spreadsheetml/2006/main" count="60" uniqueCount="37">
  <si>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№ п/п</t>
  </si>
  <si>
    <t>2014 г.</t>
  </si>
  <si>
    <t>Мероприятия программы</t>
  </si>
  <si>
    <t>в том числе</t>
  </si>
  <si>
    <t>2015 г.</t>
  </si>
  <si>
    <t>2016 г.</t>
  </si>
  <si>
    <t>*</t>
  </si>
  <si>
    <t xml:space="preserve">Перечень  программных мероприятий  </t>
  </si>
  <si>
    <t>муниципальной программы "Управление муниципальными финансами города Ханты-Мансийска на 2014-2020 годы"</t>
  </si>
  <si>
    <t>2017 г.</t>
  </si>
  <si>
    <t>2018 г.</t>
  </si>
  <si>
    <t>2019 г.</t>
  </si>
  <si>
    <t>2020 г.</t>
  </si>
  <si>
    <t>Всего</t>
  </si>
  <si>
    <t>бюджет города</t>
  </si>
  <si>
    <t>Администрирование и сопровождение программных комплексов, прикладного программного обеспечения в сфере управления общественными финансами</t>
  </si>
  <si>
    <t>1.2.</t>
  </si>
  <si>
    <t>1.1.</t>
  </si>
  <si>
    <t>Всего по программе:</t>
  </si>
  <si>
    <t>бюджет 
города</t>
  </si>
  <si>
    <t>Обеспечение выполнения функций и полномочий финансового органа - Департамента управления финансами Администрации города Ханты-Мансийска</t>
  </si>
  <si>
    <t>* - мероприятие не требует финансирования</t>
  </si>
  <si>
    <t>Главный распорядитель бюджетных средств</t>
  </si>
  <si>
    <t>Исполнители программы</t>
  </si>
  <si>
    <t>Источники финанси-рования</t>
  </si>
  <si>
    <t>Департамент управления финансами Администрации города Ханты-Мансийска</t>
  </si>
  <si>
    <t>всего</t>
  </si>
  <si>
    <t>Администрация города Ханты-Мансийска</t>
  </si>
  <si>
    <t>Администрации города  Ханты-Мансийска</t>
  </si>
  <si>
    <t>1.3.</t>
  </si>
  <si>
    <t>Финансовые затраты на реализацию (рублей)</t>
  </si>
  <si>
    <t>1.4.</t>
  </si>
  <si>
    <t>Проведение взвешенной долговой политики, надлежайшее исполнение обязательств по муниципальным заимствованиям</t>
  </si>
  <si>
    <t>Формирование в бюджете города резервного фонда Администрации города в соответствии с требованиями Бюджетного кодекса Российской Федерации</t>
  </si>
  <si>
    <t>приложение 2 к постановлению</t>
  </si>
  <si>
    <t>от "__" __________ №___</t>
  </si>
  <si>
    <t>муниципаль   ное казенное учреждение "Управление логистики"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</si>
</sst>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Layout" zoomScaleSheetLayoutView="90" workbookViewId="0" topLeftCell="A16">
      <selection activeCell="G24" sqref="G24"/>
    </sheetView>
  </sheetViews>
  <sheetFormatPr defaultColWidth="8.8515625" defaultRowHeight="15"/>
  <cols>
    <col min="1" max="1" width="3.7109375" style="1" customWidth="1"/>
    <col min="2" max="2" width="22.57421875" style="1" customWidth="1"/>
    <col min="3" max="3" width="14.57421875" style="1" customWidth="1"/>
    <col min="4" max="4" width="13.8515625" style="1" customWidth="1"/>
    <col min="5" max="5" width="11.140625" style="1" customWidth="1"/>
    <col min="6" max="6" width="10.7109375" style="1" customWidth="1"/>
    <col min="7" max="7" width="8.7109375" style="1" customWidth="1"/>
    <col min="8" max="8" width="9.28125" style="1" customWidth="1"/>
    <col min="9" max="9" width="9.8515625" style="1" customWidth="1"/>
    <col min="10" max="13" width="9.00390625" style="1" bestFit="1" customWidth="1"/>
    <col min="14" max="16384" width="8.8515625" style="1" customWidth="1"/>
  </cols>
  <sheetData>
    <row r="1" spans="11:13" ht="15">
      <c r="K1" s="1" t="s">
        <v>34</v>
      </c>
      <c r="M1" s="14"/>
    </row>
    <row r="2" spans="7:13" ht="15">
      <c r="G2" s="41" t="s">
        <v>28</v>
      </c>
      <c r="H2" s="41"/>
      <c r="I2" s="41"/>
      <c r="J2" s="41"/>
      <c r="K2" s="41"/>
      <c r="L2" s="41"/>
      <c r="M2" s="41"/>
    </row>
    <row r="3" spans="8:13" ht="15">
      <c r="H3" s="13"/>
      <c r="I3" s="41" t="s">
        <v>35</v>
      </c>
      <c r="J3" s="41"/>
      <c r="K3" s="41"/>
      <c r="L3" s="41"/>
      <c r="M3" s="41"/>
    </row>
    <row r="4" spans="10:13" ht="0.75" customHeight="1">
      <c r="J4" s="4"/>
      <c r="L4" s="4"/>
      <c r="M4" s="4"/>
    </row>
    <row r="5" spans="1:13" ht="17.25" customHeight="1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6.5" customHeight="1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s="2" customFormat="1" ht="13.5" customHeight="1">
      <c r="A9" s="30" t="s">
        <v>0</v>
      </c>
      <c r="B9" s="30" t="s">
        <v>2</v>
      </c>
      <c r="C9" s="30" t="s">
        <v>22</v>
      </c>
      <c r="D9" s="30" t="s">
        <v>23</v>
      </c>
      <c r="E9" s="32" t="s">
        <v>24</v>
      </c>
      <c r="F9" s="44" t="s">
        <v>30</v>
      </c>
      <c r="G9" s="45"/>
      <c r="H9" s="45"/>
      <c r="I9" s="45"/>
      <c r="J9" s="45"/>
      <c r="K9" s="45"/>
      <c r="L9" s="45"/>
      <c r="M9" s="46"/>
    </row>
    <row r="10" spans="1:13" s="2" customFormat="1" ht="15" customHeight="1">
      <c r="A10" s="30"/>
      <c r="B10" s="30"/>
      <c r="C10" s="30"/>
      <c r="D10" s="30"/>
      <c r="E10" s="33"/>
      <c r="F10" s="30" t="s">
        <v>13</v>
      </c>
      <c r="G10" s="44" t="s">
        <v>3</v>
      </c>
      <c r="H10" s="45"/>
      <c r="I10" s="45"/>
      <c r="J10" s="45"/>
      <c r="K10" s="45"/>
      <c r="L10" s="45"/>
      <c r="M10" s="46"/>
    </row>
    <row r="11" spans="1:13" ht="41.25" customHeight="1">
      <c r="A11" s="31"/>
      <c r="B11" s="31"/>
      <c r="C11" s="31"/>
      <c r="D11" s="31"/>
      <c r="E11" s="34"/>
      <c r="F11" s="31"/>
      <c r="G11" s="8" t="s">
        <v>1</v>
      </c>
      <c r="H11" s="8" t="s">
        <v>4</v>
      </c>
      <c r="I11" s="8" t="s">
        <v>5</v>
      </c>
      <c r="J11" s="8" t="s">
        <v>9</v>
      </c>
      <c r="K11" s="8" t="s">
        <v>10</v>
      </c>
      <c r="L11" s="8" t="s">
        <v>11</v>
      </c>
      <c r="M11" s="8" t="s">
        <v>12</v>
      </c>
    </row>
    <row r="12" spans="1:13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s="3" customFormat="1" ht="150.75" customHeight="1">
      <c r="A13" s="9" t="s">
        <v>17</v>
      </c>
      <c r="B13" s="18" t="s">
        <v>20</v>
      </c>
      <c r="C13" s="16" t="s">
        <v>25</v>
      </c>
      <c r="D13" s="16" t="s">
        <v>25</v>
      </c>
      <c r="E13" s="16" t="s">
        <v>14</v>
      </c>
      <c r="F13" s="17">
        <f>SUM(G13:M13)</f>
        <v>416091559</v>
      </c>
      <c r="G13" s="17">
        <v>56427189</v>
      </c>
      <c r="H13" s="17">
        <v>58544000</v>
      </c>
      <c r="I13" s="17">
        <v>58020370</v>
      </c>
      <c r="J13" s="17">
        <v>58099000</v>
      </c>
      <c r="K13" s="17">
        <v>61667000</v>
      </c>
      <c r="L13" s="17">
        <v>61667000</v>
      </c>
      <c r="M13" s="17">
        <v>61667000</v>
      </c>
    </row>
    <row r="14" spans="1:13" s="3" customFormat="1" ht="107.25" customHeight="1">
      <c r="A14" s="35" t="s">
        <v>16</v>
      </c>
      <c r="B14" s="37" t="s">
        <v>15</v>
      </c>
      <c r="C14" s="16" t="s">
        <v>25</v>
      </c>
      <c r="D14" s="16" t="s">
        <v>25</v>
      </c>
      <c r="E14" s="16" t="s">
        <v>14</v>
      </c>
      <c r="F14" s="39">
        <f>SUM(G15:M15)+G14</f>
        <v>25940412</v>
      </c>
      <c r="G14" s="17">
        <v>3707412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</row>
    <row r="15" spans="1:13" s="3" customFormat="1" ht="81.75" customHeight="1">
      <c r="A15" s="36"/>
      <c r="B15" s="38"/>
      <c r="C15" s="16" t="s">
        <v>27</v>
      </c>
      <c r="D15" s="24" t="s">
        <v>36</v>
      </c>
      <c r="E15" s="16" t="s">
        <v>14</v>
      </c>
      <c r="F15" s="40"/>
      <c r="G15" s="6" t="s">
        <v>6</v>
      </c>
      <c r="H15" s="17">
        <v>3500000</v>
      </c>
      <c r="I15" s="17">
        <v>3500000</v>
      </c>
      <c r="J15" s="17">
        <v>3500000</v>
      </c>
      <c r="K15" s="17">
        <v>3911000</v>
      </c>
      <c r="L15" s="17">
        <v>3911000</v>
      </c>
      <c r="M15" s="17">
        <v>3911000</v>
      </c>
    </row>
    <row r="16" spans="1:13" s="3" customFormat="1" ht="122.25" customHeight="1">
      <c r="A16" s="23" t="s">
        <v>29</v>
      </c>
      <c r="B16" s="22" t="s">
        <v>32</v>
      </c>
      <c r="C16" s="19" t="s">
        <v>25</v>
      </c>
      <c r="D16" s="19" t="s">
        <v>25</v>
      </c>
      <c r="E16" s="19" t="s">
        <v>14</v>
      </c>
      <c r="F16" s="21">
        <f>SUM(G16:M16)</f>
        <v>20000000</v>
      </c>
      <c r="G16" s="21" t="s">
        <v>6</v>
      </c>
      <c r="H16" s="25" t="s">
        <v>6</v>
      </c>
      <c r="I16" s="20">
        <v>17000000</v>
      </c>
      <c r="J16" s="20">
        <v>3000000</v>
      </c>
      <c r="K16" s="21" t="s">
        <v>6</v>
      </c>
      <c r="L16" s="21" t="s">
        <v>6</v>
      </c>
      <c r="M16" s="21" t="s">
        <v>6</v>
      </c>
    </row>
    <row r="17" spans="1:13" s="3" customFormat="1" ht="131.25" customHeight="1">
      <c r="A17" s="21" t="s">
        <v>31</v>
      </c>
      <c r="B17" s="22" t="s">
        <v>33</v>
      </c>
      <c r="C17" s="19" t="s">
        <v>25</v>
      </c>
      <c r="D17" s="19" t="s">
        <v>25</v>
      </c>
      <c r="E17" s="19" t="s">
        <v>14</v>
      </c>
      <c r="F17" s="21">
        <f>SUM(G17:M17)</f>
        <v>150000000</v>
      </c>
      <c r="G17" s="21" t="s">
        <v>6</v>
      </c>
      <c r="H17" s="20"/>
      <c r="I17" s="20">
        <v>30000000</v>
      </c>
      <c r="J17" s="20">
        <v>30000000</v>
      </c>
      <c r="K17" s="20">
        <v>30000000</v>
      </c>
      <c r="L17" s="20">
        <v>30000000</v>
      </c>
      <c r="M17" s="20">
        <v>30000000</v>
      </c>
    </row>
    <row r="18" spans="1:13" ht="15">
      <c r="A18" s="26" t="s">
        <v>18</v>
      </c>
      <c r="B18" s="27"/>
      <c r="C18" s="11"/>
      <c r="D18" s="11"/>
      <c r="E18" s="10" t="s">
        <v>26</v>
      </c>
      <c r="F18" s="5">
        <f aca="true" t="shared" si="0" ref="F18:M18">SUM(F13:F17)</f>
        <v>612031971</v>
      </c>
      <c r="G18" s="5">
        <f t="shared" si="0"/>
        <v>60134601</v>
      </c>
      <c r="H18" s="5">
        <f t="shared" si="0"/>
        <v>62044000</v>
      </c>
      <c r="I18" s="5">
        <f t="shared" si="0"/>
        <v>108520370</v>
      </c>
      <c r="J18" s="5">
        <f t="shared" si="0"/>
        <v>94599000</v>
      </c>
      <c r="K18" s="5">
        <f t="shared" si="0"/>
        <v>95578000</v>
      </c>
      <c r="L18" s="5">
        <f t="shared" si="0"/>
        <v>95578000</v>
      </c>
      <c r="M18" s="5">
        <f t="shared" si="0"/>
        <v>95578000</v>
      </c>
    </row>
    <row r="19" spans="1:13" ht="30">
      <c r="A19" s="28"/>
      <c r="B19" s="29"/>
      <c r="C19" s="12"/>
      <c r="D19" s="12"/>
      <c r="E19" s="10" t="s">
        <v>19</v>
      </c>
      <c r="F19" s="5">
        <f aca="true" t="shared" si="1" ref="F19:M19">SUM(F13:F17)</f>
        <v>612031971</v>
      </c>
      <c r="G19" s="5">
        <f t="shared" si="1"/>
        <v>60134601</v>
      </c>
      <c r="H19" s="5">
        <f t="shared" si="1"/>
        <v>62044000</v>
      </c>
      <c r="I19" s="5">
        <f t="shared" si="1"/>
        <v>108520370</v>
      </c>
      <c r="J19" s="5">
        <f t="shared" si="1"/>
        <v>94599000</v>
      </c>
      <c r="K19" s="5">
        <f t="shared" si="1"/>
        <v>95578000</v>
      </c>
      <c r="L19" s="5">
        <f t="shared" si="1"/>
        <v>95578000</v>
      </c>
      <c r="M19" s="5">
        <f t="shared" si="1"/>
        <v>95578000</v>
      </c>
    </row>
    <row r="20" ht="15">
      <c r="A20" s="7" t="s">
        <v>21</v>
      </c>
    </row>
  </sheetData>
  <sheetProtection/>
  <mergeCells count="16">
    <mergeCell ref="G2:M2"/>
    <mergeCell ref="A5:M5"/>
    <mergeCell ref="A6:M6"/>
    <mergeCell ref="G10:M10"/>
    <mergeCell ref="C9:C11"/>
    <mergeCell ref="D9:D11"/>
    <mergeCell ref="F9:M9"/>
    <mergeCell ref="I3:M3"/>
    <mergeCell ref="A18:B19"/>
    <mergeCell ref="A9:A11"/>
    <mergeCell ref="B9:B11"/>
    <mergeCell ref="F10:F11"/>
    <mergeCell ref="E9:E11"/>
    <mergeCell ref="A14:A15"/>
    <mergeCell ref="B14:B15"/>
    <mergeCell ref="F14:F15"/>
  </mergeCells>
  <printOptions/>
  <pageMargins left="0.2362204724409449" right="0.15748031496062992" top="0.5118110236220472" bottom="0.1728125" header="0.31496062992125984" footer="0.1968503937007874"/>
  <pageSetup firstPageNumber="3" useFirstPageNumber="1" horizontalDpi="600" verticalDpi="600" orientation="landscape" paperSize="9" r:id="rId1"/>
  <headerFooter>
    <firstHeader>&amp;C16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snisarenko</dc:creator>
  <cp:keywords/>
  <dc:description/>
  <cp:lastModifiedBy>katsura</cp:lastModifiedBy>
  <cp:lastPrinted>2015-11-09T11:14:01Z</cp:lastPrinted>
  <dcterms:created xsi:type="dcterms:W3CDTF">2013-08-07T08:43:43Z</dcterms:created>
  <dcterms:modified xsi:type="dcterms:W3CDTF">2015-11-10T06:44:26Z</dcterms:modified>
  <cp:category/>
  <cp:version/>
  <cp:contentType/>
  <cp:contentStatus/>
</cp:coreProperties>
</file>